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Mérleg2011." sheetId="1" r:id="rId1"/>
    <sheet name="Eredménykimutatás2011." sheetId="2" r:id="rId2"/>
  </sheets>
  <definedNames/>
  <calcPr fullCalcOnLoad="1"/>
</workbook>
</file>

<file path=xl/sharedStrings.xml><?xml version="1.0" encoding="utf-8"?>
<sst xmlns="http://schemas.openxmlformats.org/spreadsheetml/2006/main" count="199" uniqueCount="126">
  <si>
    <t>A tétel megnevezése</t>
  </si>
  <si>
    <t>Előző év</t>
  </si>
  <si>
    <t>Tárgyév</t>
  </si>
  <si>
    <t>a</t>
  </si>
  <si>
    <t>b</t>
  </si>
  <si>
    <t>c</t>
  </si>
  <si>
    <t>d</t>
  </si>
  <si>
    <t>e</t>
  </si>
  <si>
    <t>1.</t>
  </si>
  <si>
    <t>2.</t>
  </si>
  <si>
    <t>3.</t>
  </si>
  <si>
    <t xml:space="preserve">4. </t>
  </si>
  <si>
    <t>5.</t>
  </si>
  <si>
    <t>I. IMMATERIÁLIS JAVAK</t>
  </si>
  <si>
    <t>II. TÁRGYI ESZKÖZÖK</t>
  </si>
  <si>
    <t>III. BEFEKTETETT PÉNZÜGYI ESZKÖZÖK</t>
  </si>
  <si>
    <t>IV. BEFEKTETETT ESZKÖZÖK ÉRTÉKHELYESBÍTÉSE</t>
  </si>
  <si>
    <t>6.</t>
  </si>
  <si>
    <r>
      <t>Forgóeszközök</t>
    </r>
    <r>
      <rPr>
        <sz val="10"/>
        <rFont val="Arial"/>
        <family val="0"/>
      </rPr>
      <t xml:space="preserve"> (7-10. sorok)</t>
    </r>
  </si>
  <si>
    <t>7.</t>
  </si>
  <si>
    <t>I. KÉSZLETEK</t>
  </si>
  <si>
    <t>8.</t>
  </si>
  <si>
    <t>II. KÖVETELÉSEK</t>
  </si>
  <si>
    <t>9.</t>
  </si>
  <si>
    <t>III. ÉRTÉKPAPÍROK</t>
  </si>
  <si>
    <t>10.</t>
  </si>
  <si>
    <t>IV. PÉNZESZKÖZÖK</t>
  </si>
  <si>
    <t>11.</t>
  </si>
  <si>
    <t>C. Aktív időbeli elhatárolások</t>
  </si>
  <si>
    <t>12.</t>
  </si>
  <si>
    <t>13.</t>
  </si>
  <si>
    <t xml:space="preserve">14. </t>
  </si>
  <si>
    <t>I. INDULÓ TŐKE/JEGYZETT TŐKE</t>
  </si>
  <si>
    <t>15.</t>
  </si>
  <si>
    <t>II. TŐKEVÁLTOZÁS/EREDMÉNY</t>
  </si>
  <si>
    <t>16.</t>
  </si>
  <si>
    <t>III. LEKÖTÖTT TARTALÉK</t>
  </si>
  <si>
    <t>17.</t>
  </si>
  <si>
    <t>IV. ÉRTÉKELÉSI TARTALÉK</t>
  </si>
  <si>
    <t>18.</t>
  </si>
  <si>
    <t>19.</t>
  </si>
  <si>
    <t>VI. TÁRGYÉVI EREDMÉNY VÁLLALKOZÁSI TEVÉKENYSÉGBŐL</t>
  </si>
  <si>
    <t>20.</t>
  </si>
  <si>
    <t>E. Céltartalékok</t>
  </si>
  <si>
    <t>21.</t>
  </si>
  <si>
    <t>22.</t>
  </si>
  <si>
    <t>I. HOSSZÚ LEJÁRATÚ KÖTELEZETTSÉGEK</t>
  </si>
  <si>
    <t>23.</t>
  </si>
  <si>
    <t>II. RÖVID LEJÁRATÚ KÖTELEZETTSÉGEK</t>
  </si>
  <si>
    <t>24.</t>
  </si>
  <si>
    <t>G. Passzív időbeli elhatárolások</t>
  </si>
  <si>
    <t>25.</t>
  </si>
  <si>
    <t>1. Közhasznú célú működésre kapott támogatás</t>
  </si>
  <si>
    <t>4.</t>
  </si>
  <si>
    <t>2. Pályázati úton elnyert támogatás</t>
  </si>
  <si>
    <t>3. Közhasznú tevékenységből származő bevétel</t>
  </si>
  <si>
    <t>4. Tagdíjból származó bevétel</t>
  </si>
  <si>
    <t xml:space="preserve">11. </t>
  </si>
  <si>
    <t>Egyéb bevétel</t>
  </si>
  <si>
    <t xml:space="preserve">12. </t>
  </si>
  <si>
    <t>B. Vállalkozási tevékenység bevétele</t>
  </si>
  <si>
    <t>C. Összes bevétel (A+B)</t>
  </si>
  <si>
    <t>14.</t>
  </si>
  <si>
    <t>1. Anyagjellegű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</si>
  <si>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</si>
  <si>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</si>
  <si>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</si>
  <si>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</si>
  <si>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2. Személyi jellegű ráfordítások</t>
  </si>
  <si>
    <t>26.</t>
  </si>
  <si>
    <t>27.</t>
  </si>
  <si>
    <t>28.</t>
  </si>
  <si>
    <r>
      <t>F. Összes ráfordítás</t>
    </r>
    <r>
      <rPr>
        <sz val="10"/>
        <rFont val="Arial"/>
        <family val="0"/>
      </rPr>
      <t xml:space="preserve"> (D+E)</t>
    </r>
  </si>
  <si>
    <t>29.</t>
  </si>
  <si>
    <t>30.</t>
  </si>
  <si>
    <t>H. Adófizetési kötelezettség</t>
  </si>
  <si>
    <t>31.</t>
  </si>
  <si>
    <t>32.</t>
  </si>
  <si>
    <r>
      <t>G. Adózás előtti eredménye</t>
    </r>
    <r>
      <rPr>
        <sz val="10"/>
        <rFont val="Arial"/>
        <family val="0"/>
      </rPr>
      <t xml:space="preserve"> (B-E)</t>
    </r>
  </si>
  <si>
    <r>
      <t>I. Tárgyévi vállalkozási eredmény</t>
    </r>
    <r>
      <rPr>
        <sz val="10"/>
        <rFont val="Arial"/>
        <family val="0"/>
      </rPr>
      <t xml:space="preserve"> (G-H)</t>
    </r>
  </si>
  <si>
    <r>
      <t>J. Tárgyévi közhasznú eredmény</t>
    </r>
    <r>
      <rPr>
        <sz val="10"/>
        <rFont val="Arial"/>
        <family val="0"/>
      </rPr>
      <t xml:space="preserve"> (A-D)</t>
    </r>
  </si>
  <si>
    <t>TÁJÉKOZTATÓ ADATOK</t>
  </si>
  <si>
    <t>33.</t>
  </si>
  <si>
    <t>A. Személyi jellegű ráfordítások</t>
  </si>
  <si>
    <t>34.</t>
  </si>
  <si>
    <t>1. Bérköltség</t>
  </si>
  <si>
    <t>35.</t>
  </si>
  <si>
    <t>ebből: - megbízási díjak</t>
  </si>
  <si>
    <t>36.</t>
  </si>
  <si>
    <t xml:space="preserve">          - tiszteletdíjak</t>
  </si>
  <si>
    <t>37.</t>
  </si>
  <si>
    <t>2. Személyi jellegű egyéb kifizetések</t>
  </si>
  <si>
    <t>38.</t>
  </si>
  <si>
    <t>3. Bérjárulékok</t>
  </si>
  <si>
    <t>39.</t>
  </si>
  <si>
    <t>B. A szervezet által nyújtott támogatások</t>
  </si>
  <si>
    <t>40.</t>
  </si>
  <si>
    <t>C. Továbbutalási céllal kapott támogatás</t>
  </si>
  <si>
    <t>41.</t>
  </si>
  <si>
    <t>D. Továbbutalt támogatás</t>
  </si>
  <si>
    <t xml:space="preserve">        b.) központi költségvetésből</t>
  </si>
  <si>
    <t xml:space="preserve">        a.) alapítótól</t>
  </si>
  <si>
    <t xml:space="preserve">        c.) helyi önkormányzattól</t>
  </si>
  <si>
    <t xml:space="preserve">        d.) társadalombiztosítótól</t>
  </si>
  <si>
    <t xml:space="preserve">        e.) egyéb, ebből 1%  4152</t>
  </si>
  <si>
    <t>A. Összes közhasznú tevékenység bevétele (1+2+3+4+5)</t>
  </si>
  <si>
    <t>D. Közhasznú tevékenység ráfordításai (1+2+3+4+5+6)</t>
  </si>
  <si>
    <t>E. Vállalkozási tevékenység ráfordításai (1+2+3+4+5+6)</t>
  </si>
  <si>
    <t>Sor szám</t>
  </si>
  <si>
    <t>Előző évek módosítása</t>
  </si>
  <si>
    <t>V. TÁRGYÉVI EREDMÉNY ALAPTEVÉKENYSÉGBŐL (KÖZHASZNÚ TEVÉKENYSÉGBŐL)</t>
  </si>
  <si>
    <t>Előző év(ek) helyesbítései</t>
  </si>
  <si>
    <t>-</t>
  </si>
  <si>
    <r>
      <t xml:space="preserve">A. Befektetett eszközök </t>
    </r>
    <r>
      <rPr>
        <sz val="10"/>
        <rFont val="Arial"/>
        <family val="2"/>
      </rPr>
      <t>(2-5. SOROK)</t>
    </r>
  </si>
  <si>
    <r>
      <t xml:space="preserve">ESZKÖZÖK (AKTÍVÁK)ÖSSZESEN </t>
    </r>
    <r>
      <rPr>
        <sz val="10"/>
        <rFont val="Arial"/>
        <family val="2"/>
      </rPr>
      <t>(1+6+11. SOR)</t>
    </r>
  </si>
  <si>
    <r>
      <t xml:space="preserve">D. Saját tőke </t>
    </r>
    <r>
      <rPr>
        <sz val="10"/>
        <rFont val="Arial"/>
        <family val="2"/>
      </rPr>
      <t>(14-19 sorok)</t>
    </r>
  </si>
  <si>
    <r>
      <t xml:space="preserve">F. Kötelezettségek </t>
    </r>
    <r>
      <rPr>
        <sz val="10"/>
        <rFont val="Arial"/>
        <family val="2"/>
      </rPr>
      <t>(22-23. sorok)</t>
    </r>
  </si>
  <si>
    <r>
      <t xml:space="preserve">FORRÁSOK (PASSZÍVÁK) ÖSSZESEN </t>
    </r>
    <r>
      <rPr>
        <sz val="10"/>
        <rFont val="Arial"/>
        <family val="2"/>
      </rPr>
      <t>(13-20+21+24. sor)</t>
    </r>
  </si>
  <si>
    <t>KETTŐS KÖNYVVITELT VEZETŐ EGYÉB SZERVEZETEK KÖZHASZNÚ EGYSZERŰSÍTETT ÉVES BESZÁMOLÓJÁNAK EREDMÉNYKIMUTATÁSA</t>
  </si>
  <si>
    <t>Adatok  eFt-ban</t>
  </si>
  <si>
    <t>Adatok eFt-ban</t>
  </si>
  <si>
    <t>Statisztikai számjel vagy adószám (csekkszámlaszám): 19010832-9133-569-01</t>
  </si>
  <si>
    <t>Az egyéb szervezet megnevezése: Alternatív Közgazdasági Gimnázium Alapítány</t>
  </si>
  <si>
    <t>Az egyéb szervezet címe: 1035 Budapest, Raktár u. 1.</t>
  </si>
  <si>
    <t>Keltezés: Budapest, 2012.05.15.</t>
  </si>
  <si>
    <t>KETTŐS KÖNYVVITELT VEZETŐ EGYÉB SZERVEZETEK KÖZHASZNÚ EGYSZERŰSÍTETT ÉVES BESZÁMOLÓJÁNAK MÉRLEGE         2011.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</si>
</sst>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bestFit="1" customWidth="1"/>
    <col min="2" max="2" width="80.57421875" style="0" bestFit="1" customWidth="1"/>
  </cols>
  <sheetData>
    <row r="1" spans="1:5" ht="12.75">
      <c r="A1" s="38" t="s">
        <v>121</v>
      </c>
      <c r="B1" s="38"/>
      <c r="C1" s="38"/>
      <c r="D1" s="38"/>
      <c r="E1" s="38"/>
    </row>
    <row r="2" spans="1:5" ht="12.75">
      <c r="A2" s="38" t="s">
        <v>122</v>
      </c>
      <c r="B2" s="38"/>
      <c r="C2" s="38"/>
      <c r="D2" s="38"/>
      <c r="E2" s="38"/>
    </row>
    <row r="3" spans="1:5" ht="12.75">
      <c r="A3" s="38" t="s">
        <v>123</v>
      </c>
      <c r="B3" s="38"/>
      <c r="C3" s="38"/>
      <c r="D3" s="38"/>
      <c r="E3" s="38"/>
    </row>
    <row r="4" spans="1:5" ht="12.75">
      <c r="A4" s="39" t="s">
        <v>125</v>
      </c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3" t="s">
        <v>120</v>
      </c>
      <c r="B6" s="33"/>
      <c r="C6" s="33"/>
      <c r="D6" s="33"/>
      <c r="E6" s="33"/>
    </row>
    <row r="7" spans="1:5" ht="12.75">
      <c r="A7" s="34" t="s">
        <v>108</v>
      </c>
      <c r="B7" s="36" t="s">
        <v>0</v>
      </c>
      <c r="C7" s="36" t="s">
        <v>1</v>
      </c>
      <c r="D7" s="34" t="s">
        <v>111</v>
      </c>
      <c r="E7" s="36" t="s">
        <v>2</v>
      </c>
    </row>
    <row r="8" spans="1:5" ht="12.75">
      <c r="A8" s="35"/>
      <c r="B8" s="37"/>
      <c r="C8" s="37"/>
      <c r="D8" s="35"/>
      <c r="E8" s="37"/>
    </row>
    <row r="9" spans="1:5" ht="12.7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</row>
    <row r="10" spans="1:5" ht="12.75">
      <c r="A10" s="1" t="s">
        <v>8</v>
      </c>
      <c r="B10" s="2" t="s">
        <v>113</v>
      </c>
      <c r="C10" s="15">
        <f>SUM(C11:C14)</f>
        <v>360572</v>
      </c>
      <c r="D10" s="3"/>
      <c r="E10" s="15">
        <f>SUM(E11:E14)</f>
        <v>353006</v>
      </c>
    </row>
    <row r="11" spans="1:5" ht="12.75">
      <c r="A11" s="1" t="s">
        <v>9</v>
      </c>
      <c r="B11" s="4" t="s">
        <v>13</v>
      </c>
      <c r="C11" s="16" t="s">
        <v>112</v>
      </c>
      <c r="D11" s="3"/>
      <c r="E11" s="16" t="s">
        <v>112</v>
      </c>
    </row>
    <row r="12" spans="1:5" ht="12.75">
      <c r="A12" s="1" t="s">
        <v>10</v>
      </c>
      <c r="B12" s="4" t="s">
        <v>14</v>
      </c>
      <c r="C12" s="15">
        <v>355722</v>
      </c>
      <c r="D12" s="3"/>
      <c r="E12" s="15">
        <v>348156</v>
      </c>
    </row>
    <row r="13" spans="1:5" ht="12.75">
      <c r="A13" s="1" t="s">
        <v>11</v>
      </c>
      <c r="B13" s="4" t="s">
        <v>15</v>
      </c>
      <c r="C13" s="15">
        <v>4850</v>
      </c>
      <c r="D13" s="3"/>
      <c r="E13" s="15">
        <v>4850</v>
      </c>
    </row>
    <row r="14" spans="1:5" ht="12.75">
      <c r="A14" s="1" t="s">
        <v>12</v>
      </c>
      <c r="B14" s="4" t="s">
        <v>16</v>
      </c>
      <c r="C14" s="16" t="s">
        <v>112</v>
      </c>
      <c r="D14" s="3"/>
      <c r="E14" s="16" t="s">
        <v>112</v>
      </c>
    </row>
    <row r="15" spans="1:5" ht="12.75">
      <c r="A15" s="1" t="s">
        <v>17</v>
      </c>
      <c r="B15" s="5" t="s">
        <v>18</v>
      </c>
      <c r="C15" s="15">
        <f>SUM(C16:C19)</f>
        <v>19637</v>
      </c>
      <c r="D15" s="3"/>
      <c r="E15" s="15">
        <f>SUM(E16:E19)</f>
        <v>2701</v>
      </c>
    </row>
    <row r="16" spans="1:5" ht="12.75">
      <c r="A16" s="1" t="s">
        <v>19</v>
      </c>
      <c r="B16" s="4" t="s">
        <v>20</v>
      </c>
      <c r="C16" s="15">
        <v>316</v>
      </c>
      <c r="D16" s="3"/>
      <c r="E16" s="15">
        <v>300</v>
      </c>
    </row>
    <row r="17" spans="1:5" ht="12.75">
      <c r="A17" s="1" t="s">
        <v>21</v>
      </c>
      <c r="B17" s="4" t="s">
        <v>22</v>
      </c>
      <c r="C17" s="15">
        <v>8600</v>
      </c>
      <c r="D17" s="3"/>
      <c r="E17" s="15">
        <v>951</v>
      </c>
    </row>
    <row r="18" spans="1:5" ht="12.75">
      <c r="A18" s="1" t="s">
        <v>23</v>
      </c>
      <c r="B18" s="4" t="s">
        <v>24</v>
      </c>
      <c r="C18" s="16" t="s">
        <v>112</v>
      </c>
      <c r="D18" s="3"/>
      <c r="E18" s="16" t="s">
        <v>112</v>
      </c>
    </row>
    <row r="19" spans="1:5" ht="12.75">
      <c r="A19" s="1" t="s">
        <v>25</v>
      </c>
      <c r="B19" s="4" t="s">
        <v>26</v>
      </c>
      <c r="C19" s="15">
        <v>10721</v>
      </c>
      <c r="D19" s="3"/>
      <c r="E19" s="15">
        <v>1450</v>
      </c>
    </row>
    <row r="20" spans="1:5" ht="12.75">
      <c r="A20" s="1" t="s">
        <v>27</v>
      </c>
      <c r="B20" s="5" t="s">
        <v>28</v>
      </c>
      <c r="C20" s="15">
        <v>5</v>
      </c>
      <c r="D20" s="3"/>
      <c r="E20" s="15">
        <v>4</v>
      </c>
    </row>
    <row r="21" spans="1:5" ht="12.75">
      <c r="A21" s="1" t="s">
        <v>29</v>
      </c>
      <c r="B21" s="5" t="s">
        <v>114</v>
      </c>
      <c r="C21" s="15">
        <f>C10+C15+C20</f>
        <v>380214</v>
      </c>
      <c r="D21" s="3"/>
      <c r="E21" s="15">
        <f>E10+E15+E20</f>
        <v>355711</v>
      </c>
    </row>
    <row r="22" spans="1:5" ht="12.75">
      <c r="A22" s="1" t="s">
        <v>30</v>
      </c>
      <c r="B22" s="5" t="s">
        <v>115</v>
      </c>
      <c r="C22" s="15">
        <f>SUM(C23:C29)</f>
        <v>200723</v>
      </c>
      <c r="D22" s="3"/>
      <c r="E22" s="15">
        <f>SUM(E23:E29)</f>
        <v>205833</v>
      </c>
    </row>
    <row r="23" spans="1:5" ht="12.75">
      <c r="A23" s="1" t="s">
        <v>31</v>
      </c>
      <c r="B23" s="6" t="s">
        <v>32</v>
      </c>
      <c r="C23" s="15">
        <v>8350</v>
      </c>
      <c r="D23" s="3"/>
      <c r="E23" s="15">
        <v>8350</v>
      </c>
    </row>
    <row r="24" spans="1:5" ht="12.75">
      <c r="A24" s="1" t="s">
        <v>33</v>
      </c>
      <c r="B24" s="6" t="s">
        <v>34</v>
      </c>
      <c r="C24" s="15">
        <v>184256</v>
      </c>
      <c r="D24" s="3"/>
      <c r="E24" s="15">
        <v>192373</v>
      </c>
    </row>
    <row r="25" spans="1:5" ht="12.75">
      <c r="A25" s="1" t="s">
        <v>35</v>
      </c>
      <c r="B25" s="6" t="s">
        <v>36</v>
      </c>
      <c r="C25" s="16" t="s">
        <v>112</v>
      </c>
      <c r="D25" s="3"/>
      <c r="E25" s="16" t="s">
        <v>112</v>
      </c>
    </row>
    <row r="26" spans="1:5" ht="12.75">
      <c r="A26" s="1" t="s">
        <v>37</v>
      </c>
      <c r="B26" s="6" t="s">
        <v>38</v>
      </c>
      <c r="C26" s="17" t="s">
        <v>112</v>
      </c>
      <c r="D26" s="3"/>
      <c r="E26" s="16" t="s">
        <v>112</v>
      </c>
    </row>
    <row r="27" spans="1:5" ht="12.75">
      <c r="A27" s="24" t="s">
        <v>39</v>
      </c>
      <c r="B27" s="26" t="s">
        <v>110</v>
      </c>
      <c r="C27" s="28">
        <v>1289</v>
      </c>
      <c r="D27" s="32"/>
      <c r="E27" s="30">
        <v>19463</v>
      </c>
    </row>
    <row r="28" spans="1:5" ht="12.75">
      <c r="A28" s="25"/>
      <c r="B28" s="27"/>
      <c r="C28" s="29"/>
      <c r="D28" s="25"/>
      <c r="E28" s="31"/>
    </row>
    <row r="29" spans="1:5" ht="12.75">
      <c r="A29" s="1" t="s">
        <v>40</v>
      </c>
      <c r="B29" s="6" t="s">
        <v>41</v>
      </c>
      <c r="C29" s="15">
        <v>6828</v>
      </c>
      <c r="D29" s="3"/>
      <c r="E29" s="15">
        <v>-14353</v>
      </c>
    </row>
    <row r="30" spans="1:5" ht="12.75">
      <c r="A30" s="1" t="s">
        <v>42</v>
      </c>
      <c r="B30" s="5" t="s">
        <v>43</v>
      </c>
      <c r="C30" s="16" t="s">
        <v>112</v>
      </c>
      <c r="D30" s="3"/>
      <c r="E30" s="16" t="s">
        <v>112</v>
      </c>
    </row>
    <row r="31" spans="1:5" ht="12.75">
      <c r="A31" s="1" t="s">
        <v>44</v>
      </c>
      <c r="B31" s="5" t="s">
        <v>116</v>
      </c>
      <c r="C31" s="15">
        <f>C32+C33</f>
        <v>177724</v>
      </c>
      <c r="D31" s="3"/>
      <c r="E31" s="15">
        <f>E32+E33</f>
        <v>148340</v>
      </c>
    </row>
    <row r="32" spans="1:5" ht="12.75">
      <c r="A32" s="1" t="s">
        <v>45</v>
      </c>
      <c r="B32" s="6" t="s">
        <v>46</v>
      </c>
      <c r="C32" s="15">
        <v>142186</v>
      </c>
      <c r="D32" s="3"/>
      <c r="E32" s="15">
        <v>114599</v>
      </c>
    </row>
    <row r="33" spans="1:5" ht="12.75">
      <c r="A33" s="1" t="s">
        <v>47</v>
      </c>
      <c r="B33" s="6" t="s">
        <v>48</v>
      </c>
      <c r="C33" s="15">
        <v>35538</v>
      </c>
      <c r="D33" s="3"/>
      <c r="E33" s="15">
        <v>33741</v>
      </c>
    </row>
    <row r="34" spans="1:5" ht="12.75">
      <c r="A34" s="1" t="s">
        <v>49</v>
      </c>
      <c r="B34" s="5" t="s">
        <v>50</v>
      </c>
      <c r="C34" s="15">
        <v>1767</v>
      </c>
      <c r="D34" s="3"/>
      <c r="E34" s="15">
        <v>1538</v>
      </c>
    </row>
    <row r="35" spans="1:5" ht="12.75">
      <c r="A35" s="1" t="s">
        <v>51</v>
      </c>
      <c r="B35" s="5" t="s">
        <v>117</v>
      </c>
      <c r="C35" s="15">
        <v>380214</v>
      </c>
      <c r="D35" s="3"/>
      <c r="E35" s="15">
        <v>355711</v>
      </c>
    </row>
    <row r="37" ht="12.75">
      <c r="B37" t="s">
        <v>124</v>
      </c>
    </row>
  </sheetData>
  <sheetProtection/>
  <mergeCells count="15">
    <mergeCell ref="E7:E8"/>
    <mergeCell ref="A1:E1"/>
    <mergeCell ref="A2:E2"/>
    <mergeCell ref="A3:E3"/>
    <mergeCell ref="A4:E5"/>
    <mergeCell ref="A27:A28"/>
    <mergeCell ref="B27:B28"/>
    <mergeCell ref="C27:C28"/>
    <mergeCell ref="E27:E28"/>
    <mergeCell ref="D27:D28"/>
    <mergeCell ref="A6:E6"/>
    <mergeCell ref="A7:A8"/>
    <mergeCell ref="B7:B8"/>
    <mergeCell ref="C7:C8"/>
    <mergeCell ref="D7:D8"/>
  </mergeCells>
  <printOptions/>
  <pageMargins left="0.35433070866141736" right="0.31496062992125984" top="0.71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5">
      <selection activeCell="B54" sqref="B54"/>
    </sheetView>
  </sheetViews>
  <sheetFormatPr defaultColWidth="9.140625" defaultRowHeight="12.75"/>
  <cols>
    <col min="1" max="1" width="9.57421875" style="0" customWidth="1"/>
    <col min="2" max="2" width="52.7109375" style="0" bestFit="1" customWidth="1"/>
  </cols>
  <sheetData>
    <row r="1" spans="1:5" ht="12.75">
      <c r="A1" s="38" t="s">
        <v>121</v>
      </c>
      <c r="B1" s="38"/>
      <c r="C1" s="38"/>
      <c r="D1" s="38"/>
      <c r="E1" s="38"/>
    </row>
    <row r="2" spans="1:5" ht="12.75">
      <c r="A2" s="38" t="s">
        <v>122</v>
      </c>
      <c r="B2" s="38"/>
      <c r="C2" s="38"/>
      <c r="D2" s="38"/>
      <c r="E2" s="38"/>
    </row>
    <row r="3" spans="1:5" ht="12.75">
      <c r="A3" s="38" t="s">
        <v>123</v>
      </c>
      <c r="B3" s="38"/>
      <c r="C3" s="38"/>
      <c r="D3" s="38"/>
      <c r="E3" s="38"/>
    </row>
    <row r="4" spans="1:5" ht="12.75">
      <c r="A4" s="43" t="s">
        <v>118</v>
      </c>
      <c r="B4" s="43"/>
      <c r="C4" s="43"/>
      <c r="D4" s="43"/>
      <c r="E4" s="43"/>
    </row>
    <row r="5" spans="1:5" ht="12.75">
      <c r="A5" s="43"/>
      <c r="B5" s="43"/>
      <c r="C5" s="43"/>
      <c r="D5" s="43"/>
      <c r="E5" s="43"/>
    </row>
    <row r="6" spans="1:5" ht="12.75">
      <c r="A6" s="43"/>
      <c r="B6" s="43"/>
      <c r="C6" s="43"/>
      <c r="D6" s="43"/>
      <c r="E6" s="43"/>
    </row>
    <row r="7" spans="1:5" ht="12.75">
      <c r="A7" s="33" t="s">
        <v>119</v>
      </c>
      <c r="B7" s="44"/>
      <c r="C7" s="44"/>
      <c r="D7" s="44"/>
      <c r="E7" s="44"/>
    </row>
    <row r="8" spans="1:5" ht="12.75">
      <c r="A8" s="45" t="s">
        <v>108</v>
      </c>
      <c r="B8" s="40" t="s">
        <v>0</v>
      </c>
      <c r="C8" s="40" t="s">
        <v>1</v>
      </c>
      <c r="D8" s="45" t="s">
        <v>109</v>
      </c>
      <c r="E8" s="40" t="s">
        <v>2</v>
      </c>
    </row>
    <row r="9" spans="1:5" ht="12.75">
      <c r="A9" s="45"/>
      <c r="B9" s="40"/>
      <c r="C9" s="40"/>
      <c r="D9" s="45"/>
      <c r="E9" s="40"/>
    </row>
    <row r="10" spans="1:5" ht="12.75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</row>
    <row r="11" spans="1:5" ht="12.75">
      <c r="A11" s="19" t="s">
        <v>8</v>
      </c>
      <c r="B11" s="21" t="s">
        <v>105</v>
      </c>
      <c r="C11" s="18">
        <v>461003</v>
      </c>
      <c r="D11" s="3"/>
      <c r="E11" s="15">
        <v>359631</v>
      </c>
    </row>
    <row r="12" spans="1:5" ht="12.75">
      <c r="A12" s="7" t="s">
        <v>9</v>
      </c>
      <c r="B12" s="9" t="s">
        <v>52</v>
      </c>
      <c r="C12" s="15">
        <v>445817</v>
      </c>
      <c r="D12" s="3"/>
      <c r="E12" s="15">
        <v>357927</v>
      </c>
    </row>
    <row r="13" spans="1:5" ht="12.75">
      <c r="A13" s="7" t="s">
        <v>10</v>
      </c>
      <c r="B13" s="10" t="s">
        <v>101</v>
      </c>
      <c r="C13" s="16" t="s">
        <v>112</v>
      </c>
      <c r="D13" s="3"/>
      <c r="E13" s="16" t="s">
        <v>112</v>
      </c>
    </row>
    <row r="14" spans="1:5" ht="12.75">
      <c r="A14" s="7" t="s">
        <v>53</v>
      </c>
      <c r="B14" s="10" t="s">
        <v>100</v>
      </c>
      <c r="C14" s="15">
        <v>142495</v>
      </c>
      <c r="D14" s="3"/>
      <c r="E14" s="15">
        <v>153940</v>
      </c>
    </row>
    <row r="15" spans="1:5" ht="12.75">
      <c r="A15" s="7" t="s">
        <v>12</v>
      </c>
      <c r="B15" s="10" t="s">
        <v>102</v>
      </c>
      <c r="C15" s="15">
        <v>1400</v>
      </c>
      <c r="D15" s="3"/>
      <c r="E15" s="16" t="s">
        <v>112</v>
      </c>
    </row>
    <row r="16" spans="1:5" ht="12.75">
      <c r="A16" s="7" t="s">
        <v>17</v>
      </c>
      <c r="B16" s="10" t="s">
        <v>103</v>
      </c>
      <c r="C16" s="16" t="s">
        <v>112</v>
      </c>
      <c r="D16" s="3"/>
      <c r="E16" s="16" t="s">
        <v>112</v>
      </c>
    </row>
    <row r="17" spans="1:5" ht="12.75">
      <c r="A17" s="7" t="s">
        <v>19</v>
      </c>
      <c r="B17" s="10" t="s">
        <v>104</v>
      </c>
      <c r="C17" s="15">
        <v>301922</v>
      </c>
      <c r="D17" s="3"/>
      <c r="E17" s="15">
        <v>203987</v>
      </c>
    </row>
    <row r="18" spans="1:5" ht="12.75">
      <c r="A18" s="7" t="s">
        <v>21</v>
      </c>
      <c r="B18" s="11" t="s">
        <v>54</v>
      </c>
      <c r="C18" s="15">
        <v>13800</v>
      </c>
      <c r="D18" s="3"/>
      <c r="E18" s="15">
        <v>761</v>
      </c>
    </row>
    <row r="19" spans="1:5" ht="12.75">
      <c r="A19" s="7" t="s">
        <v>23</v>
      </c>
      <c r="B19" s="11" t="s">
        <v>55</v>
      </c>
      <c r="C19" s="16" t="s">
        <v>112</v>
      </c>
      <c r="D19" s="3"/>
      <c r="E19" s="16" t="s">
        <v>112</v>
      </c>
    </row>
    <row r="20" spans="1:5" ht="12.75">
      <c r="A20" s="7" t="s">
        <v>25</v>
      </c>
      <c r="B20" s="11" t="s">
        <v>56</v>
      </c>
      <c r="C20" s="16" t="s">
        <v>112</v>
      </c>
      <c r="D20" s="3"/>
      <c r="E20" s="16" t="s">
        <v>112</v>
      </c>
    </row>
    <row r="21" spans="1:5" ht="12.75">
      <c r="A21" s="7" t="s">
        <v>57</v>
      </c>
      <c r="B21" s="11" t="s">
        <v>58</v>
      </c>
      <c r="C21" s="15">
        <v>1386</v>
      </c>
      <c r="D21" s="3"/>
      <c r="E21" s="15">
        <v>943</v>
      </c>
    </row>
    <row r="22" spans="1:5" ht="12.75">
      <c r="A22" s="7" t="s">
        <v>59</v>
      </c>
      <c r="B22" s="5" t="s">
        <v>60</v>
      </c>
      <c r="C22" s="15">
        <v>16774</v>
      </c>
      <c r="D22" s="3"/>
      <c r="E22" s="15">
        <v>6688</v>
      </c>
    </row>
    <row r="23" spans="1:5" ht="12.75">
      <c r="A23" s="7" t="s">
        <v>30</v>
      </c>
      <c r="B23" s="5" t="s">
        <v>61</v>
      </c>
      <c r="C23" s="15">
        <v>477777</v>
      </c>
      <c r="D23" s="3"/>
      <c r="E23" s="15">
        <v>366319</v>
      </c>
    </row>
    <row r="24" spans="1:5" ht="12.75">
      <c r="A24" s="19" t="s">
        <v>62</v>
      </c>
      <c r="B24" s="20" t="s">
        <v>106</v>
      </c>
      <c r="C24" s="18">
        <v>459714</v>
      </c>
      <c r="D24" s="3"/>
      <c r="E24" s="15">
        <v>340168</v>
      </c>
    </row>
    <row r="25" spans="1:5" ht="12.75">
      <c r="A25" s="7" t="s">
        <v>33</v>
      </c>
      <c r="B25" s="8" t="s">
        <v>63</v>
      </c>
      <c r="C25" s="15">
        <v>20772</v>
      </c>
      <c r="D25" s="3"/>
      <c r="E25" s="15">
        <v>2995</v>
      </c>
    </row>
    <row r="26" spans="1:5" ht="12.75">
      <c r="A26" s="7" t="s">
        <v>35</v>
      </c>
      <c r="B26" s="8" t="s">
        <v>68</v>
      </c>
      <c r="C26" s="15">
        <v>11626</v>
      </c>
      <c r="D26" s="3"/>
      <c r="E26" s="15">
        <v>10085</v>
      </c>
    </row>
    <row r="27" spans="1:5" ht="12.75">
      <c r="A27" s="7" t="s">
        <v>37</v>
      </c>
      <c r="B27" s="8" t="s">
        <v>64</v>
      </c>
      <c r="C27" s="15">
        <v>7123</v>
      </c>
      <c r="D27" s="3"/>
      <c r="E27" s="15">
        <v>211</v>
      </c>
    </row>
    <row r="28" spans="1:5" ht="12.75">
      <c r="A28" s="7" t="s">
        <v>39</v>
      </c>
      <c r="B28" s="8" t="s">
        <v>65</v>
      </c>
      <c r="C28" s="15">
        <v>406468</v>
      </c>
      <c r="D28" s="3"/>
      <c r="E28" s="15">
        <v>326778</v>
      </c>
    </row>
    <row r="29" spans="1:5" ht="12.75">
      <c r="A29" s="7" t="s">
        <v>40</v>
      </c>
      <c r="B29" s="8" t="s">
        <v>66</v>
      </c>
      <c r="C29" s="15">
        <v>13725</v>
      </c>
      <c r="D29" s="3"/>
      <c r="E29" s="16" t="s">
        <v>112</v>
      </c>
    </row>
    <row r="30" spans="1:5" ht="12.75">
      <c r="A30" s="7" t="s">
        <v>42</v>
      </c>
      <c r="B30" s="8" t="s">
        <v>67</v>
      </c>
      <c r="C30" s="16" t="s">
        <v>112</v>
      </c>
      <c r="D30" s="3"/>
      <c r="E30" s="15">
        <v>99</v>
      </c>
    </row>
    <row r="31" spans="1:5" ht="12.75">
      <c r="A31" s="7" t="s">
        <v>44</v>
      </c>
      <c r="B31" s="14" t="s">
        <v>107</v>
      </c>
      <c r="C31" s="15">
        <v>9946</v>
      </c>
      <c r="D31" s="3"/>
      <c r="E31" s="15">
        <v>21041</v>
      </c>
    </row>
    <row r="32" spans="1:5" ht="12.75">
      <c r="A32" s="7" t="s">
        <v>45</v>
      </c>
      <c r="B32" s="3" t="s">
        <v>63</v>
      </c>
      <c r="C32" s="15">
        <v>8599</v>
      </c>
      <c r="D32" s="3"/>
      <c r="E32" s="15">
        <v>142</v>
      </c>
    </row>
    <row r="33" spans="1:5" ht="12.75">
      <c r="A33" s="7" t="s">
        <v>47</v>
      </c>
      <c r="B33" s="3" t="s">
        <v>68</v>
      </c>
      <c r="C33" s="16" t="s">
        <v>112</v>
      </c>
      <c r="D33" s="3"/>
      <c r="E33" s="16" t="s">
        <v>112</v>
      </c>
    </row>
    <row r="34" spans="1:5" ht="12.75">
      <c r="A34" s="7" t="s">
        <v>49</v>
      </c>
      <c r="B34" s="3" t="s">
        <v>64</v>
      </c>
      <c r="C34" s="15">
        <v>443</v>
      </c>
      <c r="D34" s="3"/>
      <c r="E34" s="15">
        <v>7375</v>
      </c>
    </row>
    <row r="35" spans="1:5" ht="12.75">
      <c r="A35" s="7" t="s">
        <v>51</v>
      </c>
      <c r="B35" s="3" t="s">
        <v>65</v>
      </c>
      <c r="C35" s="15">
        <v>12</v>
      </c>
      <c r="D35" s="3"/>
      <c r="E35" s="15">
        <v>5</v>
      </c>
    </row>
    <row r="36" spans="1:5" ht="12.75">
      <c r="A36" s="7" t="s">
        <v>69</v>
      </c>
      <c r="B36" s="3" t="s">
        <v>66</v>
      </c>
      <c r="C36" s="15">
        <v>887</v>
      </c>
      <c r="D36" s="3"/>
      <c r="E36" s="15">
        <v>13177</v>
      </c>
    </row>
    <row r="37" spans="1:5" ht="12.75">
      <c r="A37" s="7" t="s">
        <v>70</v>
      </c>
      <c r="B37" s="3" t="s">
        <v>67</v>
      </c>
      <c r="C37" s="15">
        <v>5</v>
      </c>
      <c r="D37" s="3"/>
      <c r="E37" s="15">
        <v>342</v>
      </c>
    </row>
    <row r="38" spans="1:5" ht="12.75">
      <c r="A38" s="7" t="s">
        <v>71</v>
      </c>
      <c r="B38" s="5" t="s">
        <v>72</v>
      </c>
      <c r="C38" s="15">
        <v>469660</v>
      </c>
      <c r="D38" s="3"/>
      <c r="E38" s="15">
        <v>361209</v>
      </c>
    </row>
    <row r="39" spans="1:5" ht="12.75">
      <c r="A39" s="7" t="s">
        <v>73</v>
      </c>
      <c r="B39" s="5" t="s">
        <v>78</v>
      </c>
      <c r="C39" s="15">
        <v>6828</v>
      </c>
      <c r="D39" s="3"/>
      <c r="E39" s="15">
        <v>-14353</v>
      </c>
    </row>
    <row r="40" spans="1:5" ht="12.75">
      <c r="A40" s="7" t="s">
        <v>74</v>
      </c>
      <c r="B40" s="5" t="s">
        <v>75</v>
      </c>
      <c r="C40" s="16" t="s">
        <v>112</v>
      </c>
      <c r="D40" s="3"/>
      <c r="E40" s="16" t="s">
        <v>112</v>
      </c>
    </row>
    <row r="41" spans="1:5" ht="12.75">
      <c r="A41" s="7" t="s">
        <v>76</v>
      </c>
      <c r="B41" s="5" t="s">
        <v>79</v>
      </c>
      <c r="C41" s="15">
        <v>6828</v>
      </c>
      <c r="D41" s="3"/>
      <c r="E41" s="15">
        <v>-14353</v>
      </c>
    </row>
    <row r="42" spans="1:5" ht="12.75">
      <c r="A42" s="7" t="s">
        <v>77</v>
      </c>
      <c r="B42" s="5" t="s">
        <v>80</v>
      </c>
      <c r="C42" s="15">
        <v>1289</v>
      </c>
      <c r="D42" s="3"/>
      <c r="E42" s="15">
        <v>19463</v>
      </c>
    </row>
    <row r="43" spans="1:5" ht="12.75">
      <c r="A43" s="41" t="s">
        <v>81</v>
      </c>
      <c r="B43" s="42"/>
      <c r="C43" s="42"/>
      <c r="D43" s="42"/>
      <c r="E43" s="42"/>
    </row>
    <row r="44" spans="1:5" ht="12.75">
      <c r="A44" s="7" t="s">
        <v>82</v>
      </c>
      <c r="B44" s="12" t="s">
        <v>83</v>
      </c>
      <c r="C44" s="15">
        <v>11627</v>
      </c>
      <c r="D44" s="3"/>
      <c r="E44" s="15">
        <v>10085</v>
      </c>
    </row>
    <row r="45" spans="1:5" ht="12.75">
      <c r="A45" s="7" t="s">
        <v>84</v>
      </c>
      <c r="B45" s="13" t="s">
        <v>85</v>
      </c>
      <c r="C45" s="15">
        <v>7897</v>
      </c>
      <c r="D45" s="3"/>
      <c r="E45" s="15">
        <v>6502</v>
      </c>
    </row>
    <row r="46" spans="1:5" ht="12.75">
      <c r="A46" s="7" t="s">
        <v>86</v>
      </c>
      <c r="B46" s="13" t="s">
        <v>87</v>
      </c>
      <c r="C46" s="15">
        <v>1300</v>
      </c>
      <c r="D46" s="3"/>
      <c r="E46" s="16" t="s">
        <v>112</v>
      </c>
    </row>
    <row r="47" spans="1:5" ht="12.75">
      <c r="A47" s="7" t="s">
        <v>88</v>
      </c>
      <c r="B47" s="13" t="s">
        <v>89</v>
      </c>
      <c r="C47" s="16" t="s">
        <v>112</v>
      </c>
      <c r="D47" s="3"/>
      <c r="E47" s="16" t="s">
        <v>112</v>
      </c>
    </row>
    <row r="48" spans="1:5" ht="12.75">
      <c r="A48" s="7" t="s">
        <v>90</v>
      </c>
      <c r="B48" s="13" t="s">
        <v>91</v>
      </c>
      <c r="C48" s="15">
        <v>1433</v>
      </c>
      <c r="D48" s="3"/>
      <c r="E48" s="15">
        <v>1648</v>
      </c>
    </row>
    <row r="49" spans="1:5" ht="12.75">
      <c r="A49" s="7" t="s">
        <v>92</v>
      </c>
      <c r="B49" s="13" t="s">
        <v>93</v>
      </c>
      <c r="C49" s="15">
        <v>2297</v>
      </c>
      <c r="D49" s="3"/>
      <c r="E49" s="15">
        <v>1935</v>
      </c>
    </row>
    <row r="50" spans="1:5" ht="12.75">
      <c r="A50" s="7" t="s">
        <v>94</v>
      </c>
      <c r="B50" s="12" t="s">
        <v>95</v>
      </c>
      <c r="C50" s="15">
        <v>406440</v>
      </c>
      <c r="D50" s="3"/>
      <c r="E50" s="15">
        <v>326774</v>
      </c>
    </row>
    <row r="51" spans="1:5" ht="12.75">
      <c r="A51" s="7" t="s">
        <v>96</v>
      </c>
      <c r="B51" s="12" t="s">
        <v>97</v>
      </c>
      <c r="C51" s="16" t="s">
        <v>112</v>
      </c>
      <c r="D51" s="3"/>
      <c r="E51" s="16" t="s">
        <v>112</v>
      </c>
    </row>
    <row r="52" spans="1:5" ht="12.75">
      <c r="A52" s="7" t="s">
        <v>98</v>
      </c>
      <c r="B52" s="12" t="s">
        <v>99</v>
      </c>
      <c r="C52" s="16" t="s">
        <v>112</v>
      </c>
      <c r="D52" s="3"/>
      <c r="E52" s="16" t="s">
        <v>112</v>
      </c>
    </row>
    <row r="54" ht="12.75">
      <c r="B54" s="23" t="s">
        <v>124</v>
      </c>
    </row>
  </sheetData>
  <sheetProtection/>
  <mergeCells count="11">
    <mergeCell ref="D8:D9"/>
    <mergeCell ref="E8:E9"/>
    <mergeCell ref="A1:E1"/>
    <mergeCell ref="A2:E2"/>
    <mergeCell ref="A3:E3"/>
    <mergeCell ref="A43:E43"/>
    <mergeCell ref="A4:E6"/>
    <mergeCell ref="A7:E7"/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Milner Angéla</dc:creator>
  <cp:keywords/>
  <dc:description/>
  <cp:lastModifiedBy>Baranyai István</cp:lastModifiedBy>
  <cp:lastPrinted>2012-05-17T14:09:37Z</cp:lastPrinted>
  <dcterms:created xsi:type="dcterms:W3CDTF">2008-06-02T06:40:27Z</dcterms:created>
  <dcterms:modified xsi:type="dcterms:W3CDTF">2012-05-17T14:09:42Z</dcterms:modified>
  <cp:category/>
  <cp:version/>
  <cp:contentType/>
  <cp:contentStatus/>
</cp:coreProperties>
</file>